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360" windowHeight="6420" activeTab="0"/>
  </bookViews>
  <sheets>
    <sheet name="参加申込書" sheetId="1" r:id="rId1"/>
    <sheet name="種目" sheetId="2" r:id="rId2"/>
    <sheet name="参加申込書 (手書き用)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<sst xmlns="http://schemas.openxmlformats.org/spreadsheetml/2006/main" count="94" uniqueCount="67">
  <si>
    <t>No</t>
  </si>
  <si>
    <t>選手A</t>
  </si>
  <si>
    <t>年齢</t>
  </si>
  <si>
    <t>所属</t>
  </si>
  <si>
    <t>選手B</t>
  </si>
  <si>
    <t>一般男子</t>
  </si>
  <si>
    <t>一般女子</t>
  </si>
  <si>
    <t>ミックス一般</t>
  </si>
  <si>
    <t>ミックス35</t>
  </si>
  <si>
    <t>ミックス45</t>
  </si>
  <si>
    <t>ミックス50</t>
  </si>
  <si>
    <t>ミックス55</t>
  </si>
  <si>
    <t>ミックス60</t>
  </si>
  <si>
    <t>ミックス65</t>
  </si>
  <si>
    <t>ミックス70</t>
  </si>
  <si>
    <t>夫婦</t>
  </si>
  <si>
    <t>親子</t>
  </si>
  <si>
    <t>備考</t>
  </si>
  <si>
    <t>男子団体戦一般</t>
  </si>
  <si>
    <t>女子団体戦一般</t>
  </si>
  <si>
    <t>適用年齢
　　(以上）</t>
  </si>
  <si>
    <t>※種別№に番号を入れると種別が表示されるようになっています。（一般男子なら「101」など。）</t>
  </si>
  <si>
    <t>種目</t>
  </si>
  <si>
    <t>種目№</t>
  </si>
  <si>
    <t>種目</t>
  </si>
  <si>
    <t>moushikomi_soft_tennis_chiba@yahoo.co.jp</t>
  </si>
  <si>
    <t>姓</t>
  </si>
  <si>
    <t>名</t>
  </si>
  <si>
    <t>連絡先TEL：</t>
  </si>
  <si>
    <t>千葉市ソフトテニス協会  競技委員長競技委員長　田中　康仁　宛</t>
  </si>
  <si>
    <t>提出先</t>
  </si>
  <si>
    <t>千葉市ソフトテニス協会  競技委員長　田中　康仁　宛</t>
  </si>
  <si>
    <t>２０１９年度　大　会　参　加　申　込　書</t>
  </si>
  <si>
    <t>２０１９年度　千葉市ソフトテニス協会 大会参加申込書</t>
  </si>
  <si>
    <t>住所</t>
  </si>
  <si>
    <t>宛名</t>
  </si>
  <si>
    <t>Ｅmail</t>
  </si>
  <si>
    <t>大会名</t>
  </si>
  <si>
    <t>申込団体名</t>
  </si>
  <si>
    <t>申込責任者　　　　　　　　</t>
  </si>
  <si>
    <t>〒261－0011　千葉市美浜区真砂1－12－2－103</t>
  </si>
  <si>
    <t>２０１９年度　種目シート</t>
  </si>
  <si>
    <t>男子団体戦45</t>
  </si>
  <si>
    <t>男子団体戦55</t>
  </si>
  <si>
    <t>女子団体戦45</t>
  </si>
  <si>
    <t>女子団体戦55</t>
  </si>
  <si>
    <t>男子３５</t>
  </si>
  <si>
    <t>男子４５</t>
  </si>
  <si>
    <t>男子５０</t>
  </si>
  <si>
    <t>男子５５</t>
  </si>
  <si>
    <t>男子６０</t>
  </si>
  <si>
    <t>男子６５</t>
  </si>
  <si>
    <t>男子７０</t>
  </si>
  <si>
    <t>男子７５</t>
  </si>
  <si>
    <t>女子３５</t>
  </si>
  <si>
    <t>女子４５</t>
  </si>
  <si>
    <t>女子５０</t>
  </si>
  <si>
    <t>女子５５</t>
  </si>
  <si>
    <t>女子６０</t>
  </si>
  <si>
    <t>女子６５</t>
  </si>
  <si>
    <t>女子７０</t>
  </si>
  <si>
    <t>女子７５</t>
  </si>
  <si>
    <t>※種別№は、「種別」と記載した黄色いタブをクリックしてご確認ください。</t>
  </si>
  <si>
    <t>※ダブル後衛で参加されるペアは、備考欄に「WR」と記載してください。</t>
  </si>
  <si>
    <t>※種別№は、種別シートを参照して番号を記入してください。（一般男子なら「101」など。）</t>
  </si>
  <si>
    <t>男子８０</t>
  </si>
  <si>
    <t>女子８０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</si>
</sst>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0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8"/>
      <color indexed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62"/>
      <name val="ＭＳ 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/>
      <protection/>
    </xf>
    <xf numFmtId="0" fontId="5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63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8" fillId="0" borderId="0" xfId="64">
      <alignment/>
      <protection/>
    </xf>
    <xf numFmtId="0" fontId="13" fillId="0" borderId="0" xfId="64" applyFont="1">
      <alignment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13" fillId="0" borderId="0" xfId="64" applyFont="1" applyAlignment="1">
      <alignment shrinkToFit="1"/>
      <protection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49" fontId="9" fillId="0" borderId="0" xfId="63" applyNumberFormat="1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49" fontId="9" fillId="0" borderId="0" xfId="63" applyNumberFormat="1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4" fillId="0" borderId="0" xfId="62" applyFo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>
      <alignment vertical="center"/>
      <protection/>
    </xf>
    <xf numFmtId="0" fontId="59" fillId="0" borderId="0" xfId="62" applyFont="1">
      <alignment vertical="center"/>
      <protection/>
    </xf>
    <xf numFmtId="0" fontId="9" fillId="0" borderId="0" xfId="63" applyFont="1" applyBorder="1">
      <alignment/>
      <protection/>
    </xf>
    <xf numFmtId="0" fontId="60" fillId="0" borderId="0" xfId="63" applyFont="1">
      <alignment/>
      <protection/>
    </xf>
    <xf numFmtId="0" fontId="9" fillId="0" borderId="0" xfId="63" applyFont="1">
      <alignment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9" fillId="0" borderId="10" xfId="63" applyFont="1" applyBorder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0" fontId="28" fillId="0" borderId="10" xfId="63" applyFont="1" applyBorder="1" applyAlignment="1">
      <alignment horizontal="center" vertical="center" shrinkToFit="1"/>
      <protection/>
    </xf>
    <xf numFmtId="0" fontId="27" fillId="0" borderId="10" xfId="63" applyFont="1" applyBorder="1" applyAlignment="1">
      <alignment horizontal="center" vertical="center" shrinkToFit="1"/>
      <protection/>
    </xf>
    <xf numFmtId="0" fontId="9" fillId="0" borderId="10" xfId="63" applyFont="1" applyBorder="1" applyAlignment="1">
      <alignment/>
      <protection/>
    </xf>
    <xf numFmtId="0" fontId="9" fillId="0" borderId="10" xfId="63" applyFont="1" applyBorder="1" applyAlignment="1">
      <alignment shrinkToFit="1"/>
      <protection/>
    </xf>
    <xf numFmtId="0" fontId="12" fillId="0" borderId="10" xfId="63" applyFont="1" applyBorder="1" applyAlignment="1">
      <alignment shrinkToFit="1"/>
      <protection/>
    </xf>
    <xf numFmtId="0" fontId="26" fillId="0" borderId="10" xfId="63" applyFont="1" applyBorder="1" applyAlignment="1">
      <alignment/>
      <protection/>
    </xf>
    <xf numFmtId="0" fontId="26" fillId="0" borderId="10" xfId="63" applyFont="1" applyBorder="1" applyAlignment="1">
      <alignment shrinkToFit="1"/>
      <protection/>
    </xf>
    <xf numFmtId="0" fontId="29" fillId="0" borderId="10" xfId="63" applyFont="1" applyBorder="1" applyAlignment="1">
      <alignment shrinkToFit="1"/>
      <protection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2" fillId="0" borderId="10" xfId="64" applyFont="1" applyBorder="1">
      <alignment/>
      <protection/>
    </xf>
    <xf numFmtId="0" fontId="32" fillId="0" borderId="10" xfId="64" applyFont="1" applyBorder="1" applyAlignment="1">
      <alignment shrinkToFit="1"/>
      <protection/>
    </xf>
    <xf numFmtId="0" fontId="32" fillId="0" borderId="10" xfId="64" applyFont="1" applyFill="1" applyBorder="1">
      <alignment/>
      <protection/>
    </xf>
    <xf numFmtId="0" fontId="32" fillId="0" borderId="10" xfId="64" applyFont="1" applyFill="1" applyBorder="1" applyAlignment="1">
      <alignment shrinkToFit="1"/>
      <protection/>
    </xf>
    <xf numFmtId="0" fontId="32" fillId="0" borderId="10" xfId="64" applyFont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63" applyFont="1" applyBorder="1" applyAlignment="1">
      <alignment horizontal="left" shrinkToFit="1"/>
      <protection/>
    </xf>
    <xf numFmtId="0" fontId="12" fillId="0" borderId="10" xfId="63" applyFont="1" applyBorder="1" applyAlignment="1">
      <alignment horizontal="left" shrinkToFit="1"/>
      <protection/>
    </xf>
    <xf numFmtId="0" fontId="9" fillId="0" borderId="0" xfId="63" applyFont="1" applyAlignment="1">
      <alignment horizontal="left"/>
      <protection/>
    </xf>
    <xf numFmtId="49" fontId="9" fillId="0" borderId="0" xfId="63" applyNumberFormat="1" applyFont="1" applyBorder="1" applyAlignment="1">
      <alignment horizontal="left"/>
      <protection/>
    </xf>
    <xf numFmtId="0" fontId="9" fillId="0" borderId="0" xfId="63" applyFont="1" applyFill="1" applyBorder="1" applyAlignment="1">
      <alignment horizontal="left"/>
      <protection/>
    </xf>
    <xf numFmtId="0" fontId="12" fillId="0" borderId="10" xfId="63" applyFont="1" applyFill="1" applyBorder="1" applyAlignment="1">
      <alignment horizontal="left" shrinkToFit="1"/>
      <protection/>
    </xf>
    <xf numFmtId="49" fontId="9" fillId="0" borderId="0" xfId="63" applyNumberFormat="1" applyFont="1" applyAlignment="1">
      <alignment horizontal="left"/>
      <protection/>
    </xf>
    <xf numFmtId="0" fontId="11" fillId="0" borderId="10" xfId="63" applyFont="1" applyBorder="1" applyAlignment="1">
      <alignment horizontal="left" shrinkToFit="1"/>
      <protection/>
    </xf>
    <xf numFmtId="0" fontId="26" fillId="0" borderId="10" xfId="63" applyFont="1" applyBorder="1" applyAlignment="1">
      <alignment horizontal="left"/>
      <protection/>
    </xf>
    <xf numFmtId="0" fontId="26" fillId="0" borderId="10" xfId="63" applyFont="1" applyBorder="1" applyAlignment="1">
      <alignment horizontal="left" shrinkToFit="1"/>
      <protection/>
    </xf>
    <xf numFmtId="0" fontId="29" fillId="0" borderId="10" xfId="63" applyFont="1" applyFill="1" applyBorder="1" applyAlignment="1">
      <alignment horizontal="left" shrinkToFit="1"/>
      <protection/>
    </xf>
    <xf numFmtId="0" fontId="29" fillId="0" borderId="10" xfId="63" applyFont="1" applyBorder="1" applyAlignment="1">
      <alignment horizontal="left" shrinkToFit="1"/>
      <protection/>
    </xf>
    <xf numFmtId="0" fontId="26" fillId="0" borderId="10" xfId="63" applyFont="1" applyBorder="1" applyAlignment="1">
      <alignment horizontal="center"/>
      <protection/>
    </xf>
    <xf numFmtId="0" fontId="29" fillId="0" borderId="10" xfId="63" applyFont="1" applyBorder="1" applyAlignment="1">
      <alignment horizontal="center"/>
      <protection/>
    </xf>
    <xf numFmtId="0" fontId="26" fillId="0" borderId="10" xfId="63" applyFont="1" applyBorder="1" applyAlignment="1">
      <alignment horizontal="center" shrinkToFit="1"/>
      <protection/>
    </xf>
    <xf numFmtId="0" fontId="29" fillId="0" borderId="10" xfId="63" applyFont="1" applyBorder="1" applyAlignment="1">
      <alignment horizontal="center" shrinkToFit="1"/>
      <protection/>
    </xf>
    <xf numFmtId="0" fontId="30" fillId="0" borderId="10" xfId="63" applyFont="1" applyBorder="1" applyAlignment="1">
      <alignment horizontal="center" shrinkToFit="1"/>
      <protection/>
    </xf>
    <xf numFmtId="0" fontId="30" fillId="0" borderId="10" xfId="63" applyFont="1" applyBorder="1" applyAlignment="1">
      <alignment horizontal="left" shrinkToFit="1"/>
      <protection/>
    </xf>
    <xf numFmtId="0" fontId="31" fillId="0" borderId="15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5" fillId="0" borderId="14" xfId="43" applyFont="1" applyBorder="1" applyAlignment="1" applyProtection="1">
      <alignment horizontal="left" vertical="center"/>
      <protection/>
    </xf>
    <xf numFmtId="0" fontId="25" fillId="0" borderId="21" xfId="43" applyFont="1" applyBorder="1" applyAlignment="1" applyProtection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7" fillId="0" borderId="28" xfId="63" applyFont="1" applyBorder="1" applyAlignment="1">
      <alignment horizontal="center" vertical="center" shrinkToFit="1"/>
      <protection/>
    </xf>
    <xf numFmtId="0" fontId="27" fillId="0" borderId="29" xfId="63" applyFont="1" applyBorder="1" applyAlignment="1">
      <alignment horizontal="center" vertical="center" shrinkToFit="1"/>
      <protection/>
    </xf>
    <xf numFmtId="49" fontId="27" fillId="0" borderId="28" xfId="63" applyNumberFormat="1" applyFont="1" applyBorder="1" applyAlignment="1">
      <alignment horizontal="center" vertical="center" shrinkToFit="1"/>
      <protection/>
    </xf>
    <xf numFmtId="49" fontId="27" fillId="0" borderId="29" xfId="63" applyNumberFormat="1" applyFont="1" applyBorder="1" applyAlignment="1">
      <alignment horizontal="center" vertical="center" shrinkToFit="1"/>
      <protection/>
    </xf>
    <xf numFmtId="0" fontId="28" fillId="0" borderId="28" xfId="63" applyFont="1" applyBorder="1" applyAlignment="1">
      <alignment horizontal="center" vertical="center" shrinkToFit="1"/>
      <protection/>
    </xf>
    <xf numFmtId="0" fontId="28" fillId="0" borderId="29" xfId="63" applyFont="1" applyBorder="1" applyAlignment="1">
      <alignment horizontal="center" vertical="center" shrinkToFit="1"/>
      <protection/>
    </xf>
    <xf numFmtId="0" fontId="27" fillId="0" borderId="30" xfId="63" applyFont="1" applyBorder="1" applyAlignment="1">
      <alignment horizontal="center" vertical="center" shrinkToFit="1"/>
      <protection/>
    </xf>
    <xf numFmtId="0" fontId="27" fillId="0" borderId="31" xfId="63" applyFont="1" applyBorder="1" applyAlignment="1">
      <alignment horizontal="center" vertical="center" shrinkToFit="1"/>
      <protection/>
    </xf>
    <xf numFmtId="0" fontId="15" fillId="0" borderId="0" xfId="64" applyFont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29" xfId="63" applyFont="1" applyBorder="1" applyAlignment="1">
      <alignment horizontal="center" vertical="center"/>
      <protection/>
    </xf>
    <xf numFmtId="0" fontId="10" fillId="0" borderId="28" xfId="63" applyFont="1" applyBorder="1" applyAlignment="1">
      <alignment horizontal="center" vertical="center"/>
      <protection/>
    </xf>
    <xf numFmtId="0" fontId="10" fillId="0" borderId="29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49" fontId="9" fillId="0" borderId="28" xfId="63" applyNumberFormat="1" applyFont="1" applyBorder="1" applyAlignment="1">
      <alignment horizontal="center" vertical="center"/>
      <protection/>
    </xf>
    <xf numFmtId="49" fontId="9" fillId="0" borderId="29" xfId="63" applyNumberFormat="1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" fillId="0" borderId="0" xfId="62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ドロー作成データ：Ｈ１５県選手権" xfId="63"/>
    <cellStyle name="標準_冬季個人戦" xfId="64"/>
    <cellStyle name="Followed Hyperlink" xfId="65"/>
    <cellStyle name="良い" xfId="66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487;&#12473;&#12463;&#12488;&#12483;&#12503;\&#12486;&#12491;&#12473;&#21332;&#20250;\&#31478;&#25216;&#22996;&#21729;&#20250;\&#21442;&#21152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書"/>
      <sheetName val="種別"/>
      <sheetName val="参加申込書 (手書き用)"/>
    </sheetNames>
    <sheetDataSet>
      <sheetData sheetId="1">
        <row r="1">
          <cell r="A1" t="str">
            <v>種別№</v>
          </cell>
          <cell r="B1" t="str">
            <v>種別</v>
          </cell>
          <cell r="C1" t="str">
            <v>適用年齢
　　(以上）</v>
          </cell>
        </row>
        <row r="2">
          <cell r="A2">
            <v>101</v>
          </cell>
          <cell r="B2" t="str">
            <v>一般男子</v>
          </cell>
          <cell r="C2">
            <v>12</v>
          </cell>
        </row>
        <row r="3">
          <cell r="A3">
            <v>102</v>
          </cell>
          <cell r="B3" t="str">
            <v>成年男子</v>
          </cell>
          <cell r="C3">
            <v>35</v>
          </cell>
        </row>
        <row r="4">
          <cell r="A4">
            <v>145</v>
          </cell>
          <cell r="B4" t="str">
            <v>シニア男子45</v>
          </cell>
          <cell r="C4">
            <v>45</v>
          </cell>
        </row>
        <row r="5">
          <cell r="A5">
            <v>150</v>
          </cell>
          <cell r="B5" t="str">
            <v>シニア男子50</v>
          </cell>
          <cell r="C5">
            <v>50</v>
          </cell>
        </row>
        <row r="6">
          <cell r="A6">
            <v>155</v>
          </cell>
          <cell r="B6" t="str">
            <v>シニア男子55</v>
          </cell>
          <cell r="C6">
            <v>55</v>
          </cell>
        </row>
        <row r="7">
          <cell r="A7">
            <v>160</v>
          </cell>
          <cell r="B7" t="str">
            <v>シニア男子60</v>
          </cell>
          <cell r="C7">
            <v>60</v>
          </cell>
        </row>
        <row r="8">
          <cell r="A8">
            <v>165</v>
          </cell>
          <cell r="B8" t="str">
            <v>シニア男子65</v>
          </cell>
          <cell r="C8">
            <v>65</v>
          </cell>
        </row>
        <row r="9">
          <cell r="A9">
            <v>170</v>
          </cell>
          <cell r="B9" t="str">
            <v>シニア男子70</v>
          </cell>
          <cell r="C9">
            <v>70</v>
          </cell>
        </row>
        <row r="10">
          <cell r="A10">
            <v>175</v>
          </cell>
          <cell r="B10" t="str">
            <v>シニア男子75</v>
          </cell>
          <cell r="C10">
            <v>75</v>
          </cell>
        </row>
        <row r="11">
          <cell r="A11">
            <v>201</v>
          </cell>
          <cell r="B11" t="str">
            <v>一般女子</v>
          </cell>
          <cell r="C11">
            <v>12</v>
          </cell>
        </row>
        <row r="12">
          <cell r="A12">
            <v>202</v>
          </cell>
          <cell r="B12" t="str">
            <v>成年女子</v>
          </cell>
          <cell r="C12">
            <v>35</v>
          </cell>
        </row>
        <row r="13">
          <cell r="A13">
            <v>245</v>
          </cell>
          <cell r="B13" t="str">
            <v>シニア女子45</v>
          </cell>
          <cell r="C13">
            <v>45</v>
          </cell>
        </row>
        <row r="14">
          <cell r="A14">
            <v>250</v>
          </cell>
          <cell r="B14" t="str">
            <v>シニア女子50</v>
          </cell>
          <cell r="C14">
            <v>50</v>
          </cell>
        </row>
        <row r="15">
          <cell r="A15">
            <v>255</v>
          </cell>
          <cell r="B15" t="str">
            <v>シニア女子55</v>
          </cell>
          <cell r="C15">
            <v>55</v>
          </cell>
        </row>
        <row r="16">
          <cell r="A16">
            <v>260</v>
          </cell>
          <cell r="B16" t="str">
            <v>シニア女子60</v>
          </cell>
          <cell r="C16">
            <v>60</v>
          </cell>
        </row>
        <row r="17">
          <cell r="A17">
            <v>265</v>
          </cell>
          <cell r="B17" t="str">
            <v>シニア女子65</v>
          </cell>
          <cell r="C17">
            <v>65</v>
          </cell>
        </row>
        <row r="18">
          <cell r="A18">
            <v>270</v>
          </cell>
          <cell r="B18" t="str">
            <v>シニア女子70</v>
          </cell>
          <cell r="C18">
            <v>70</v>
          </cell>
        </row>
        <row r="19">
          <cell r="A19">
            <v>275</v>
          </cell>
          <cell r="B19" t="str">
            <v>シニア女子75</v>
          </cell>
          <cell r="C19">
            <v>75</v>
          </cell>
        </row>
        <row r="20">
          <cell r="A20">
            <v>301</v>
          </cell>
          <cell r="B20" t="str">
            <v>ミックス一般</v>
          </cell>
          <cell r="C20">
            <v>12</v>
          </cell>
        </row>
        <row r="21">
          <cell r="A21">
            <v>335</v>
          </cell>
          <cell r="B21" t="str">
            <v>ミックス35</v>
          </cell>
          <cell r="C21">
            <v>35</v>
          </cell>
        </row>
        <row r="22">
          <cell r="A22">
            <v>345</v>
          </cell>
          <cell r="B22" t="str">
            <v>ミックス45</v>
          </cell>
          <cell r="C22">
            <v>45</v>
          </cell>
        </row>
        <row r="23">
          <cell r="A23">
            <v>350</v>
          </cell>
          <cell r="B23" t="str">
            <v>ミックス50</v>
          </cell>
          <cell r="C23">
            <v>50</v>
          </cell>
        </row>
        <row r="24">
          <cell r="A24">
            <v>355</v>
          </cell>
          <cell r="B24" t="str">
            <v>ミックス55</v>
          </cell>
          <cell r="C24">
            <v>55</v>
          </cell>
        </row>
        <row r="25">
          <cell r="A25">
            <v>360</v>
          </cell>
          <cell r="B25" t="str">
            <v>ミックス60</v>
          </cell>
          <cell r="C25">
            <v>60</v>
          </cell>
        </row>
        <row r="26">
          <cell r="A26">
            <v>365</v>
          </cell>
          <cell r="B26" t="str">
            <v>ミックス65</v>
          </cell>
          <cell r="C26">
            <v>65</v>
          </cell>
        </row>
        <row r="27">
          <cell r="A27">
            <v>370</v>
          </cell>
          <cell r="B27" t="str">
            <v>ミックス70</v>
          </cell>
          <cell r="C27">
            <v>70</v>
          </cell>
        </row>
        <row r="28">
          <cell r="A28">
            <v>401</v>
          </cell>
          <cell r="B28" t="str">
            <v>夫婦</v>
          </cell>
          <cell r="C28">
            <v>16</v>
          </cell>
        </row>
        <row r="29">
          <cell r="A29">
            <v>402</v>
          </cell>
          <cell r="B29" t="str">
            <v>親子</v>
          </cell>
          <cell r="C29">
            <v>6</v>
          </cell>
        </row>
        <row r="30">
          <cell r="A30">
            <v>501</v>
          </cell>
          <cell r="B30" t="str">
            <v>男子団体戦一般</v>
          </cell>
          <cell r="C30">
            <v>12</v>
          </cell>
        </row>
        <row r="31">
          <cell r="A31">
            <v>545</v>
          </cell>
          <cell r="B31" t="str">
            <v>男子団体戦シニア45</v>
          </cell>
          <cell r="C31">
            <v>45</v>
          </cell>
        </row>
        <row r="32">
          <cell r="A32">
            <v>555</v>
          </cell>
          <cell r="B32" t="str">
            <v>男子団体戦シニア55</v>
          </cell>
          <cell r="C32">
            <v>55</v>
          </cell>
        </row>
        <row r="33">
          <cell r="A33">
            <v>601</v>
          </cell>
          <cell r="B33" t="str">
            <v>女子団体戦一般</v>
          </cell>
          <cell r="C33">
            <v>12</v>
          </cell>
        </row>
        <row r="34">
          <cell r="A34">
            <v>645</v>
          </cell>
          <cell r="B34" t="str">
            <v>女子団体戦シニア45</v>
          </cell>
          <cell r="C34">
            <v>45</v>
          </cell>
        </row>
        <row r="35">
          <cell r="A35">
            <v>655</v>
          </cell>
          <cell r="B35" t="str">
            <v>女子団体戦シニア55</v>
          </cell>
          <cell r="C35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4"/>
  <sheetViews>
    <sheetView showGridLines="0" tabSelected="1" zoomScalePageLayoutView="0" workbookViewId="0" topLeftCell="A1">
      <selection activeCell="D5" sqref="D5:L5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90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1" customFormat="1" ht="15.75" customHeight="1">
      <c r="A2" s="1"/>
      <c r="B2" s="1"/>
      <c r="C2" s="1"/>
      <c r="D2" s="1"/>
      <c r="E2" s="1"/>
      <c r="F2" s="2"/>
      <c r="G2" s="2"/>
      <c r="H2" s="2"/>
      <c r="I2" s="2"/>
      <c r="J2" s="12"/>
      <c r="K2" s="12"/>
      <c r="L2" s="10"/>
    </row>
    <row r="3" spans="1:12" s="11" customFormat="1" ht="33.75" customHeight="1">
      <c r="A3" s="74" t="s">
        <v>30</v>
      </c>
      <c r="B3" s="75"/>
      <c r="C3" s="45" t="s">
        <v>35</v>
      </c>
      <c r="D3" s="93" t="s">
        <v>29</v>
      </c>
      <c r="E3" s="93"/>
      <c r="F3" s="93"/>
      <c r="G3" s="93"/>
      <c r="H3" s="93"/>
      <c r="I3" s="93"/>
      <c r="J3" s="93"/>
      <c r="K3" s="93"/>
      <c r="L3" s="94"/>
    </row>
    <row r="4" spans="1:12" s="11" customFormat="1" ht="33.75" customHeight="1">
      <c r="A4" s="76"/>
      <c r="B4" s="77"/>
      <c r="C4" s="46" t="s">
        <v>36</v>
      </c>
      <c r="D4" s="91" t="s">
        <v>25</v>
      </c>
      <c r="E4" s="91"/>
      <c r="F4" s="91"/>
      <c r="G4" s="91"/>
      <c r="H4" s="91"/>
      <c r="I4" s="91"/>
      <c r="J4" s="91"/>
      <c r="K4" s="91"/>
      <c r="L4" s="92"/>
    </row>
    <row r="5" spans="1:12" s="11" customFormat="1" ht="33.75" customHeight="1">
      <c r="A5" s="78" t="s">
        <v>37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38</v>
      </c>
      <c r="B6" s="79"/>
      <c r="C6" s="79"/>
      <c r="D6" s="80"/>
      <c r="E6" s="80"/>
      <c r="F6" s="80"/>
      <c r="G6" s="80"/>
      <c r="H6" s="80"/>
      <c r="I6" s="80"/>
      <c r="J6" s="80"/>
      <c r="K6" s="80"/>
      <c r="L6" s="81"/>
    </row>
    <row r="7" spans="1:12" ht="33.75" customHeight="1">
      <c r="A7" s="85" t="s">
        <v>39</v>
      </c>
      <c r="B7" s="86"/>
      <c r="C7" s="86"/>
      <c r="D7" s="87"/>
      <c r="E7" s="87"/>
      <c r="F7" s="87"/>
      <c r="G7" s="87"/>
      <c r="H7" s="88" t="s">
        <v>28</v>
      </c>
      <c r="I7" s="88"/>
      <c r="J7" s="87"/>
      <c r="K7" s="87"/>
      <c r="L7" s="89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s="53" customFormat="1" ht="25.5" customHeight="1">
      <c r="A9" s="3"/>
      <c r="B9" s="82" t="s">
        <v>21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62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63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30.75" customHeight="1">
      <c r="A13" s="95" t="s">
        <v>0</v>
      </c>
      <c r="B13" s="99" t="s">
        <v>23</v>
      </c>
      <c r="C13" s="101" t="s">
        <v>1</v>
      </c>
      <c r="D13" s="102"/>
      <c r="E13" s="95" t="s">
        <v>2</v>
      </c>
      <c r="F13" s="95" t="s">
        <v>3</v>
      </c>
      <c r="G13" s="101" t="s">
        <v>4</v>
      </c>
      <c r="H13" s="102"/>
      <c r="I13" s="95" t="s">
        <v>2</v>
      </c>
      <c r="J13" s="97" t="s">
        <v>3</v>
      </c>
      <c r="K13" s="95" t="s">
        <v>22</v>
      </c>
      <c r="L13" s="95" t="s">
        <v>17</v>
      </c>
    </row>
    <row r="14" spans="1:12" ht="30.75" customHeight="1">
      <c r="A14" s="96"/>
      <c r="B14" s="100"/>
      <c r="C14" s="35" t="s">
        <v>26</v>
      </c>
      <c r="D14" s="36" t="s">
        <v>27</v>
      </c>
      <c r="E14" s="96"/>
      <c r="F14" s="96"/>
      <c r="G14" s="36" t="s">
        <v>26</v>
      </c>
      <c r="H14" s="36" t="s">
        <v>27</v>
      </c>
      <c r="I14" s="96"/>
      <c r="J14" s="98"/>
      <c r="K14" s="96"/>
      <c r="L14" s="96"/>
    </row>
    <row r="15" spans="1:12" ht="33.75" customHeight="1">
      <c r="A15" s="67">
        <v>1</v>
      </c>
      <c r="B15" s="67"/>
      <c r="C15" s="63"/>
      <c r="D15" s="64"/>
      <c r="E15" s="69"/>
      <c r="F15" s="64"/>
      <c r="G15" s="64"/>
      <c r="H15" s="64"/>
      <c r="I15" s="69"/>
      <c r="J15" s="64"/>
      <c r="K15" s="64" t="e">
        <f>VLOOKUP(B15,'[1]種別'!A:C,2,0)</f>
        <v>#N/A</v>
      </c>
      <c r="L15" s="66"/>
    </row>
    <row r="16" spans="1:16" ht="33.75" customHeight="1">
      <c r="A16" s="67">
        <v>2</v>
      </c>
      <c r="B16" s="67"/>
      <c r="C16" s="63"/>
      <c r="D16" s="64"/>
      <c r="E16" s="69"/>
      <c r="F16" s="64"/>
      <c r="G16" s="64"/>
      <c r="H16" s="64"/>
      <c r="I16" s="69"/>
      <c r="J16" s="64"/>
      <c r="K16" s="64" t="e">
        <f>VLOOKUP(B16,'[1]種別'!A:C,2,0)</f>
        <v>#N/A</v>
      </c>
      <c r="L16" s="66"/>
      <c r="M16" s="18"/>
      <c r="P16" s="19"/>
    </row>
    <row r="17" spans="1:16" ht="33.75" customHeight="1">
      <c r="A17" s="67">
        <v>3</v>
      </c>
      <c r="B17" s="67"/>
      <c r="C17" s="63"/>
      <c r="D17" s="64"/>
      <c r="E17" s="69"/>
      <c r="F17" s="64"/>
      <c r="G17" s="64"/>
      <c r="H17" s="64"/>
      <c r="I17" s="69"/>
      <c r="J17" s="64"/>
      <c r="K17" s="64" t="e">
        <f>VLOOKUP(B17,'[1]種別'!A:C,2,0)</f>
        <v>#N/A</v>
      </c>
      <c r="L17" s="65"/>
      <c r="M17" s="19"/>
      <c r="N17" s="20"/>
      <c r="P17" s="19"/>
    </row>
    <row r="18" spans="1:14" ht="33.75" customHeight="1">
      <c r="A18" s="67">
        <v>4</v>
      </c>
      <c r="B18" s="67"/>
      <c r="C18" s="63"/>
      <c r="D18" s="66"/>
      <c r="E18" s="70"/>
      <c r="F18" s="64"/>
      <c r="G18" s="64"/>
      <c r="H18" s="66"/>
      <c r="I18" s="70"/>
      <c r="J18" s="64"/>
      <c r="K18" s="64" t="e">
        <f>VLOOKUP(B18,'[1]種別'!A:C,2,0)</f>
        <v>#N/A</v>
      </c>
      <c r="L18" s="66"/>
      <c r="N18" s="20"/>
    </row>
    <row r="19" spans="1:12" ht="33.75" customHeight="1">
      <c r="A19" s="67">
        <v>5</v>
      </c>
      <c r="B19" s="67"/>
      <c r="C19" s="63"/>
      <c r="D19" s="66"/>
      <c r="E19" s="70"/>
      <c r="F19" s="64"/>
      <c r="G19" s="64"/>
      <c r="H19" s="66"/>
      <c r="I19" s="70"/>
      <c r="J19" s="64"/>
      <c r="K19" s="64" t="e">
        <f>VLOOKUP(B19,'[1]種別'!A:C,2,0)</f>
        <v>#N/A</v>
      </c>
      <c r="L19" s="65"/>
    </row>
    <row r="20" spans="1:16" ht="33.75" customHeight="1">
      <c r="A20" s="67">
        <v>6</v>
      </c>
      <c r="B20" s="67"/>
      <c r="C20" s="63"/>
      <c r="D20" s="64"/>
      <c r="E20" s="69"/>
      <c r="F20" s="64"/>
      <c r="G20" s="64"/>
      <c r="H20" s="64"/>
      <c r="I20" s="69"/>
      <c r="J20" s="64"/>
      <c r="K20" s="64" t="e">
        <f>VLOOKUP(B20,'[1]種別'!A:C,2,0)</f>
        <v>#N/A</v>
      </c>
      <c r="L20" s="65"/>
      <c r="M20" s="20"/>
      <c r="N20" s="20"/>
      <c r="P20" s="20"/>
    </row>
    <row r="21" spans="1:12" ht="33.75" customHeight="1">
      <c r="A21" s="67">
        <v>7</v>
      </c>
      <c r="B21" s="67"/>
      <c r="C21" s="63"/>
      <c r="D21" s="64"/>
      <c r="E21" s="69"/>
      <c r="F21" s="64"/>
      <c r="G21" s="64"/>
      <c r="H21" s="72"/>
      <c r="I21" s="71"/>
      <c r="J21" s="64"/>
      <c r="K21" s="64" t="e">
        <f>VLOOKUP(B21,'[1]種別'!A:C,2,0)</f>
        <v>#N/A</v>
      </c>
      <c r="L21" s="66"/>
    </row>
    <row r="22" spans="1:12" ht="33.75" customHeight="1">
      <c r="A22" s="67">
        <v>8</v>
      </c>
      <c r="B22" s="67"/>
      <c r="C22" s="63"/>
      <c r="D22" s="64"/>
      <c r="E22" s="69"/>
      <c r="F22" s="64"/>
      <c r="G22" s="64"/>
      <c r="H22" s="64"/>
      <c r="I22" s="69"/>
      <c r="J22" s="64"/>
      <c r="K22" s="64" t="e">
        <f>VLOOKUP(B22,'[1]種別'!A:C,2,0)</f>
        <v>#N/A</v>
      </c>
      <c r="L22" s="66"/>
    </row>
    <row r="23" spans="1:12" ht="33.75" customHeight="1">
      <c r="A23" s="67">
        <v>9</v>
      </c>
      <c r="B23" s="67"/>
      <c r="C23" s="63"/>
      <c r="D23" s="64"/>
      <c r="E23" s="69"/>
      <c r="F23" s="64"/>
      <c r="G23" s="64"/>
      <c r="H23" s="64"/>
      <c r="I23" s="69"/>
      <c r="J23" s="64"/>
      <c r="K23" s="64" t="e">
        <f>VLOOKUP(B23,'[1]種別'!A:C,2,0)</f>
        <v>#N/A</v>
      </c>
      <c r="L23" s="66"/>
    </row>
    <row r="24" spans="1:14" ht="33.75" customHeight="1">
      <c r="A24" s="67">
        <v>10</v>
      </c>
      <c r="B24" s="67"/>
      <c r="C24" s="63"/>
      <c r="D24" s="64"/>
      <c r="E24" s="69"/>
      <c r="F24" s="64"/>
      <c r="G24" s="64"/>
      <c r="H24" s="64"/>
      <c r="I24" s="69"/>
      <c r="J24" s="64"/>
      <c r="K24" s="64" t="e">
        <f>VLOOKUP(B24,'[1]種別'!A:C,2,0)</f>
        <v>#N/A</v>
      </c>
      <c r="L24" s="65"/>
      <c r="M24" s="19"/>
      <c r="N24" s="19"/>
    </row>
    <row r="25" spans="1:16" ht="33.75" customHeight="1">
      <c r="A25" s="67">
        <v>11</v>
      </c>
      <c r="B25" s="67"/>
      <c r="C25" s="63"/>
      <c r="D25" s="64"/>
      <c r="E25" s="69"/>
      <c r="F25" s="64"/>
      <c r="G25" s="64"/>
      <c r="H25" s="64"/>
      <c r="I25" s="69"/>
      <c r="J25" s="64"/>
      <c r="K25" s="64" t="e">
        <f>VLOOKUP(B25,'[1]種別'!A:C,2,0)</f>
        <v>#N/A</v>
      </c>
      <c r="L25" s="66"/>
      <c r="M25" s="19"/>
      <c r="N25" s="19"/>
      <c r="P25" s="19"/>
    </row>
    <row r="26" spans="1:12" ht="33.75" customHeight="1">
      <c r="A26" s="67">
        <v>12</v>
      </c>
      <c r="B26" s="67"/>
      <c r="C26" s="63"/>
      <c r="D26" s="64"/>
      <c r="E26" s="69"/>
      <c r="F26" s="64"/>
      <c r="G26" s="64"/>
      <c r="H26" s="64"/>
      <c r="I26" s="69"/>
      <c r="J26" s="64"/>
      <c r="K26" s="64" t="e">
        <f>VLOOKUP(B26,'[1]種別'!A:C,2,0)</f>
        <v>#N/A</v>
      </c>
      <c r="L26" s="66"/>
    </row>
    <row r="27" spans="1:16" ht="33.75" customHeight="1">
      <c r="A27" s="67">
        <v>13</v>
      </c>
      <c r="B27" s="67"/>
      <c r="C27" s="63"/>
      <c r="D27" s="64"/>
      <c r="E27" s="69"/>
      <c r="F27" s="64"/>
      <c r="G27" s="64"/>
      <c r="H27" s="64"/>
      <c r="I27" s="69"/>
      <c r="J27" s="64"/>
      <c r="K27" s="64" t="e">
        <f>VLOOKUP(B27,'[1]種別'!A:C,2,0)</f>
        <v>#N/A</v>
      </c>
      <c r="L27" s="65"/>
      <c r="M27" s="19"/>
      <c r="N27" s="19"/>
      <c r="P27" s="19"/>
    </row>
    <row r="28" spans="1:12" ht="33.75" customHeight="1">
      <c r="A28" s="67">
        <v>14</v>
      </c>
      <c r="B28" s="67"/>
      <c r="C28" s="63"/>
      <c r="D28" s="64"/>
      <c r="E28" s="69"/>
      <c r="F28" s="64"/>
      <c r="G28" s="64"/>
      <c r="H28" s="64"/>
      <c r="I28" s="69"/>
      <c r="J28" s="64"/>
      <c r="K28" s="64" t="e">
        <f>VLOOKUP(B28,'[1]種別'!A:C,2,0)</f>
        <v>#N/A</v>
      </c>
      <c r="L28" s="66"/>
    </row>
    <row r="29" spans="1:12" ht="33.75" customHeight="1">
      <c r="A29" s="67">
        <v>15</v>
      </c>
      <c r="B29" s="67"/>
      <c r="C29" s="63"/>
      <c r="D29" s="64"/>
      <c r="E29" s="69"/>
      <c r="F29" s="64"/>
      <c r="G29" s="64"/>
      <c r="H29" s="64"/>
      <c r="I29" s="69"/>
      <c r="J29" s="64"/>
      <c r="K29" s="64" t="e">
        <f>VLOOKUP(B29,'[1]種別'!A:C,2,0)</f>
        <v>#N/A</v>
      </c>
      <c r="L29" s="66"/>
    </row>
    <row r="30" spans="1:14" ht="33.75" customHeight="1">
      <c r="A30" s="67">
        <v>16</v>
      </c>
      <c r="B30" s="67"/>
      <c r="C30" s="63"/>
      <c r="D30" s="64"/>
      <c r="E30" s="69"/>
      <c r="F30" s="64"/>
      <c r="G30" s="64"/>
      <c r="H30" s="64"/>
      <c r="I30" s="69"/>
      <c r="J30" s="64"/>
      <c r="K30" s="64" t="e">
        <f>VLOOKUP(B30,'[1]種別'!A:C,2,0)</f>
        <v>#N/A</v>
      </c>
      <c r="L30" s="65"/>
      <c r="M30" s="19"/>
      <c r="N30" s="19"/>
    </row>
    <row r="31" spans="1:12" ht="33.75" customHeight="1">
      <c r="A31" s="67">
        <v>17</v>
      </c>
      <c r="B31" s="67"/>
      <c r="C31" s="63"/>
      <c r="D31" s="64"/>
      <c r="E31" s="69"/>
      <c r="F31" s="64"/>
      <c r="G31" s="64"/>
      <c r="H31" s="64"/>
      <c r="I31" s="69"/>
      <c r="J31" s="64"/>
      <c r="K31" s="64" t="e">
        <f>VLOOKUP(B31,'[1]種別'!A:C,2,0)</f>
        <v>#N/A</v>
      </c>
      <c r="L31" s="65"/>
    </row>
    <row r="32" spans="1:12" ht="33.75" customHeight="1">
      <c r="A32" s="67">
        <v>18</v>
      </c>
      <c r="B32" s="67"/>
      <c r="C32" s="63"/>
      <c r="D32" s="64"/>
      <c r="E32" s="69"/>
      <c r="F32" s="64"/>
      <c r="G32" s="64"/>
      <c r="H32" s="64"/>
      <c r="I32" s="69"/>
      <c r="J32" s="64"/>
      <c r="K32" s="64" t="e">
        <f>VLOOKUP(B32,'[1]種別'!A:C,2,0)</f>
        <v>#N/A</v>
      </c>
      <c r="L32" s="65"/>
    </row>
    <row r="33" spans="1:12" ht="33.75" customHeight="1">
      <c r="A33" s="67">
        <v>19</v>
      </c>
      <c r="B33" s="67"/>
      <c r="C33" s="63"/>
      <c r="D33" s="66"/>
      <c r="E33" s="70"/>
      <c r="F33" s="64"/>
      <c r="G33" s="64"/>
      <c r="H33" s="66"/>
      <c r="I33" s="70"/>
      <c r="J33" s="64"/>
      <c r="K33" s="64" t="e">
        <f>VLOOKUP(B33,'[1]種別'!A:C,2,0)</f>
        <v>#N/A</v>
      </c>
      <c r="L33" s="66"/>
    </row>
    <row r="34" spans="1:12" ht="33.75" customHeight="1">
      <c r="A34" s="67">
        <v>20</v>
      </c>
      <c r="B34" s="67"/>
      <c r="C34" s="63"/>
      <c r="D34" s="64"/>
      <c r="E34" s="69"/>
      <c r="F34" s="64"/>
      <c r="G34" s="64"/>
      <c r="H34" s="64"/>
      <c r="I34" s="69"/>
      <c r="J34" s="64"/>
      <c r="K34" s="64" t="e">
        <f>VLOOKUP(B34,'[1]種別'!A:C,2,0)</f>
        <v>#N/A</v>
      </c>
      <c r="L34" s="66"/>
    </row>
  </sheetData>
  <sheetProtection/>
  <mergeCells count="26">
    <mergeCell ref="A13:A14"/>
    <mergeCell ref="L13:L14"/>
    <mergeCell ref="K13:K14"/>
    <mergeCell ref="J13:J14"/>
    <mergeCell ref="B13:B14"/>
    <mergeCell ref="E13:E14"/>
    <mergeCell ref="F13:F14"/>
    <mergeCell ref="I13:I14"/>
    <mergeCell ref="G13:H13"/>
    <mergeCell ref="C13:D13"/>
    <mergeCell ref="D7:G7"/>
    <mergeCell ref="H7:I7"/>
    <mergeCell ref="J7:L7"/>
    <mergeCell ref="A1:L1"/>
    <mergeCell ref="D4:L4"/>
    <mergeCell ref="D3:L3"/>
    <mergeCell ref="B12:L12"/>
    <mergeCell ref="A3:B4"/>
    <mergeCell ref="A5:C5"/>
    <mergeCell ref="D5:L5"/>
    <mergeCell ref="D6:L6"/>
    <mergeCell ref="B9:K9"/>
    <mergeCell ref="B10:K10"/>
    <mergeCell ref="B11:K11"/>
    <mergeCell ref="A6:C6"/>
    <mergeCell ref="A7:C7"/>
  </mergeCells>
  <conditionalFormatting sqref="K15:K34">
    <cfRule type="expression" priority="1" dxfId="6" stopIfTrue="1">
      <formula>#REF!&lt;#REF!</formula>
    </cfRule>
    <cfRule type="expression" priority="2" dxfId="6" stopIfTrue="1">
      <formula>L15&lt;#REF!</formula>
    </cfRule>
  </conditionalFormatting>
  <dataValidations count="2">
    <dataValidation allowBlank="1" showInputMessage="1" showErrorMessage="1" sqref="J20:J34 F20:G34 E15:E34 I15:I34 C14 B2:C2 B8:C8 B12:B13 B15:C65536"/>
    <dataValidation allowBlank="1" showInputMessage="1" showErrorMessage="1" imeMode="off" sqref="B9:B11"/>
  </dataValidations>
  <hyperlinks>
    <hyperlink ref="D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76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9"/>
  <sheetViews>
    <sheetView showGridLines="0" zoomScalePageLayoutView="0" workbookViewId="0" topLeftCell="A22">
      <selection activeCell="C24" sqref="C24"/>
    </sheetView>
  </sheetViews>
  <sheetFormatPr defaultColWidth="8" defaultRowHeight="14.25"/>
  <cols>
    <col min="1" max="1" width="14.5" style="6" customWidth="1"/>
    <col min="2" max="2" width="14.19921875" style="7" customWidth="1"/>
    <col min="3" max="3" width="29" style="9" customWidth="1"/>
    <col min="4" max="4" width="12" style="7" customWidth="1"/>
    <col min="5" max="16384" width="8" style="6" customWidth="1"/>
  </cols>
  <sheetData>
    <row r="1" spans="1:8" ht="51.75" customHeight="1">
      <c r="A1" s="103" t="s">
        <v>41</v>
      </c>
      <c r="B1" s="103"/>
      <c r="C1" s="103"/>
      <c r="D1" s="103"/>
      <c r="E1" s="103"/>
      <c r="F1" s="103"/>
      <c r="G1" s="21"/>
      <c r="H1" s="21"/>
    </row>
    <row r="2" ht="24" customHeight="1"/>
    <row r="3" spans="2:4" ht="39.75" customHeight="1">
      <c r="B3" s="4" t="s">
        <v>23</v>
      </c>
      <c r="C3" s="8" t="s">
        <v>24</v>
      </c>
      <c r="D3" s="5" t="s">
        <v>20</v>
      </c>
    </row>
    <row r="4" spans="2:4" ht="17.25">
      <c r="B4" s="51">
        <v>101</v>
      </c>
      <c r="C4" s="48" t="s">
        <v>5</v>
      </c>
      <c r="D4" s="47">
        <v>12</v>
      </c>
    </row>
    <row r="5" spans="2:4" ht="17.25">
      <c r="B5" s="51">
        <v>102</v>
      </c>
      <c r="C5" s="48" t="s">
        <v>46</v>
      </c>
      <c r="D5" s="47">
        <v>35</v>
      </c>
    </row>
    <row r="6" spans="2:4" ht="17.25">
      <c r="B6" s="51">
        <v>145</v>
      </c>
      <c r="C6" s="48" t="s">
        <v>47</v>
      </c>
      <c r="D6" s="47">
        <v>45</v>
      </c>
    </row>
    <row r="7" spans="2:4" ht="17.25">
      <c r="B7" s="51">
        <v>150</v>
      </c>
      <c r="C7" s="48" t="s">
        <v>48</v>
      </c>
      <c r="D7" s="47">
        <v>50</v>
      </c>
    </row>
    <row r="8" spans="2:4" ht="17.25">
      <c r="B8" s="51">
        <v>155</v>
      </c>
      <c r="C8" s="48" t="s">
        <v>49</v>
      </c>
      <c r="D8" s="47">
        <v>55</v>
      </c>
    </row>
    <row r="9" spans="2:4" ht="17.25">
      <c r="B9" s="51">
        <v>160</v>
      </c>
      <c r="C9" s="48" t="s">
        <v>50</v>
      </c>
      <c r="D9" s="47">
        <v>60</v>
      </c>
    </row>
    <row r="10" spans="2:4" ht="17.25">
      <c r="B10" s="51">
        <v>165</v>
      </c>
      <c r="C10" s="48" t="s">
        <v>51</v>
      </c>
      <c r="D10" s="47">
        <v>65</v>
      </c>
    </row>
    <row r="11" spans="2:4" ht="17.25">
      <c r="B11" s="51">
        <v>170</v>
      </c>
      <c r="C11" s="48" t="s">
        <v>52</v>
      </c>
      <c r="D11" s="47">
        <v>70</v>
      </c>
    </row>
    <row r="12" spans="2:4" ht="17.25">
      <c r="B12" s="51">
        <v>175</v>
      </c>
      <c r="C12" s="48" t="s">
        <v>53</v>
      </c>
      <c r="D12" s="47">
        <v>75</v>
      </c>
    </row>
    <row r="13" spans="2:4" ht="17.25">
      <c r="B13" s="51">
        <v>180</v>
      </c>
      <c r="C13" s="48" t="s">
        <v>65</v>
      </c>
      <c r="D13" s="47">
        <v>80</v>
      </c>
    </row>
    <row r="14" spans="2:4" ht="17.25">
      <c r="B14" s="51">
        <v>201</v>
      </c>
      <c r="C14" s="48" t="s">
        <v>6</v>
      </c>
      <c r="D14" s="47">
        <v>12</v>
      </c>
    </row>
    <row r="15" spans="2:4" ht="17.25">
      <c r="B15" s="51">
        <v>202</v>
      </c>
      <c r="C15" s="48" t="s">
        <v>54</v>
      </c>
      <c r="D15" s="47">
        <v>35</v>
      </c>
    </row>
    <row r="16" spans="2:4" ht="17.25">
      <c r="B16" s="51">
        <v>245</v>
      </c>
      <c r="C16" s="48" t="s">
        <v>55</v>
      </c>
      <c r="D16" s="47">
        <v>45</v>
      </c>
    </row>
    <row r="17" spans="2:4" ht="17.25">
      <c r="B17" s="51">
        <v>250</v>
      </c>
      <c r="C17" s="48" t="s">
        <v>56</v>
      </c>
      <c r="D17" s="47">
        <v>50</v>
      </c>
    </row>
    <row r="18" spans="2:4" ht="17.25">
      <c r="B18" s="51">
        <v>255</v>
      </c>
      <c r="C18" s="48" t="s">
        <v>57</v>
      </c>
      <c r="D18" s="47">
        <v>55</v>
      </c>
    </row>
    <row r="19" spans="2:4" ht="17.25">
      <c r="B19" s="51">
        <v>260</v>
      </c>
      <c r="C19" s="48" t="s">
        <v>58</v>
      </c>
      <c r="D19" s="47">
        <v>60</v>
      </c>
    </row>
    <row r="20" spans="2:4" ht="17.25">
      <c r="B20" s="51">
        <v>265</v>
      </c>
      <c r="C20" s="48" t="s">
        <v>59</v>
      </c>
      <c r="D20" s="47">
        <v>65</v>
      </c>
    </row>
    <row r="21" spans="2:4" ht="17.25">
      <c r="B21" s="51">
        <v>270</v>
      </c>
      <c r="C21" s="48" t="s">
        <v>60</v>
      </c>
      <c r="D21" s="47">
        <v>70</v>
      </c>
    </row>
    <row r="22" spans="2:4" ht="17.25">
      <c r="B22" s="51">
        <v>275</v>
      </c>
      <c r="C22" s="48" t="s">
        <v>61</v>
      </c>
      <c r="D22" s="47">
        <v>75</v>
      </c>
    </row>
    <row r="23" spans="2:4" ht="17.25">
      <c r="B23" s="51">
        <v>180</v>
      </c>
      <c r="C23" s="48" t="s">
        <v>66</v>
      </c>
      <c r="D23" s="47">
        <v>80</v>
      </c>
    </row>
    <row r="24" spans="2:4" ht="17.25">
      <c r="B24" s="51">
        <v>301</v>
      </c>
      <c r="C24" s="48" t="s">
        <v>7</v>
      </c>
      <c r="D24" s="47">
        <v>12</v>
      </c>
    </row>
    <row r="25" spans="2:4" ht="17.25">
      <c r="B25" s="51">
        <v>335</v>
      </c>
      <c r="C25" s="48" t="s">
        <v>8</v>
      </c>
      <c r="D25" s="47">
        <v>35</v>
      </c>
    </row>
    <row r="26" spans="2:4" ht="17.25">
      <c r="B26" s="51">
        <v>345</v>
      </c>
      <c r="C26" s="48" t="s">
        <v>9</v>
      </c>
      <c r="D26" s="47">
        <v>45</v>
      </c>
    </row>
    <row r="27" spans="2:4" ht="17.25">
      <c r="B27" s="51">
        <v>350</v>
      </c>
      <c r="C27" s="48" t="s">
        <v>10</v>
      </c>
      <c r="D27" s="47">
        <v>50</v>
      </c>
    </row>
    <row r="28" spans="2:4" ht="17.25">
      <c r="B28" s="51">
        <v>355</v>
      </c>
      <c r="C28" s="48" t="s">
        <v>11</v>
      </c>
      <c r="D28" s="47">
        <v>55</v>
      </c>
    </row>
    <row r="29" spans="2:4" ht="17.25">
      <c r="B29" s="51">
        <v>360</v>
      </c>
      <c r="C29" s="48" t="s">
        <v>12</v>
      </c>
      <c r="D29" s="47">
        <v>60</v>
      </c>
    </row>
    <row r="30" spans="2:4" ht="17.25">
      <c r="B30" s="51">
        <v>365</v>
      </c>
      <c r="C30" s="48" t="s">
        <v>13</v>
      </c>
      <c r="D30" s="47">
        <v>65</v>
      </c>
    </row>
    <row r="31" spans="2:4" ht="17.25">
      <c r="B31" s="51">
        <v>370</v>
      </c>
      <c r="C31" s="48" t="s">
        <v>14</v>
      </c>
      <c r="D31" s="47">
        <v>70</v>
      </c>
    </row>
    <row r="32" spans="2:4" ht="17.25">
      <c r="B32" s="51">
        <v>401</v>
      </c>
      <c r="C32" s="48" t="s">
        <v>15</v>
      </c>
      <c r="D32" s="47">
        <v>16</v>
      </c>
    </row>
    <row r="33" spans="2:4" ht="17.25">
      <c r="B33" s="51">
        <v>402</v>
      </c>
      <c r="C33" s="48" t="s">
        <v>16</v>
      </c>
      <c r="D33" s="47">
        <v>6</v>
      </c>
    </row>
    <row r="34" spans="2:4" ht="17.25">
      <c r="B34" s="52">
        <v>501</v>
      </c>
      <c r="C34" s="50" t="s">
        <v>18</v>
      </c>
      <c r="D34" s="49">
        <v>12</v>
      </c>
    </row>
    <row r="35" spans="2:4" ht="17.25">
      <c r="B35" s="52">
        <v>545</v>
      </c>
      <c r="C35" s="50" t="s">
        <v>42</v>
      </c>
      <c r="D35" s="49">
        <v>45</v>
      </c>
    </row>
    <row r="36" spans="2:4" ht="17.25">
      <c r="B36" s="52">
        <v>555</v>
      </c>
      <c r="C36" s="50" t="s">
        <v>43</v>
      </c>
      <c r="D36" s="49">
        <v>55</v>
      </c>
    </row>
    <row r="37" spans="2:4" ht="17.25">
      <c r="B37" s="52">
        <v>601</v>
      </c>
      <c r="C37" s="50" t="s">
        <v>19</v>
      </c>
      <c r="D37" s="49">
        <v>12</v>
      </c>
    </row>
    <row r="38" spans="2:4" ht="17.25">
      <c r="B38" s="52">
        <v>645</v>
      </c>
      <c r="C38" s="50" t="s">
        <v>44</v>
      </c>
      <c r="D38" s="49">
        <v>45</v>
      </c>
    </row>
    <row r="39" spans="2:4" ht="17.25">
      <c r="B39" s="52">
        <v>655</v>
      </c>
      <c r="C39" s="50" t="s">
        <v>45</v>
      </c>
      <c r="D39" s="49">
        <v>55</v>
      </c>
    </row>
  </sheetData>
  <sheetProtection/>
  <mergeCells count="1">
    <mergeCell ref="A1:F1"/>
  </mergeCells>
  <dataValidations count="1">
    <dataValidation allowBlank="1" showInputMessage="1" showErrorMessage="1" sqref="B3:C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showGridLines="0" view="pageLayout" workbookViewId="0" topLeftCell="A11">
      <selection activeCell="B13" sqref="B13:B14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1" customFormat="1" ht="15.75" customHeight="1">
      <c r="A2" s="23"/>
      <c r="B2" s="23"/>
      <c r="C2" s="23"/>
      <c r="D2" s="23"/>
      <c r="E2" s="24"/>
      <c r="F2" s="24"/>
      <c r="G2" s="24"/>
      <c r="H2" s="25"/>
      <c r="I2" s="25"/>
      <c r="J2" s="26"/>
      <c r="K2" s="22"/>
      <c r="L2" s="22"/>
    </row>
    <row r="3" spans="1:12" s="11" customFormat="1" ht="33.75" customHeight="1">
      <c r="A3" s="74" t="s">
        <v>30</v>
      </c>
      <c r="B3" s="75"/>
      <c r="C3" s="43" t="s">
        <v>35</v>
      </c>
      <c r="D3" s="115" t="s">
        <v>31</v>
      </c>
      <c r="E3" s="115"/>
      <c r="F3" s="115"/>
      <c r="G3" s="115"/>
      <c r="H3" s="115"/>
      <c r="I3" s="115"/>
      <c r="J3" s="115"/>
      <c r="K3" s="115"/>
      <c r="L3" s="116"/>
    </row>
    <row r="4" spans="1:12" s="11" customFormat="1" ht="33.75" customHeight="1">
      <c r="A4" s="76"/>
      <c r="B4" s="77"/>
      <c r="C4" s="44" t="s">
        <v>34</v>
      </c>
      <c r="D4" s="91" t="s">
        <v>40</v>
      </c>
      <c r="E4" s="91"/>
      <c r="F4" s="91"/>
      <c r="G4" s="91"/>
      <c r="H4" s="91"/>
      <c r="I4" s="91"/>
      <c r="J4" s="91"/>
      <c r="K4" s="91"/>
      <c r="L4" s="92"/>
    </row>
    <row r="5" spans="1:12" s="11" customFormat="1" ht="33.75" customHeight="1">
      <c r="A5" s="78" t="s">
        <v>37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38</v>
      </c>
      <c r="B6" s="79"/>
      <c r="C6" s="79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33.75" customHeight="1">
      <c r="A7" s="85" t="s">
        <v>39</v>
      </c>
      <c r="B7" s="86"/>
      <c r="C7" s="86"/>
      <c r="D7" s="87"/>
      <c r="E7" s="87"/>
      <c r="F7" s="87"/>
      <c r="G7" s="87"/>
      <c r="H7" s="88" t="s">
        <v>28</v>
      </c>
      <c r="I7" s="88"/>
      <c r="J7" s="87"/>
      <c r="K7" s="87"/>
      <c r="L7" s="89"/>
    </row>
    <row r="8" spans="1:12" ht="12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9"/>
      <c r="L8" s="29"/>
    </row>
    <row r="9" spans="1:12" s="53" customFormat="1" ht="25.5" customHeight="1">
      <c r="A9" s="3"/>
      <c r="B9" s="82" t="s">
        <v>64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62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63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0"/>
      <c r="B12" s="31"/>
      <c r="C12" s="31"/>
      <c r="D12" s="31"/>
      <c r="E12" s="31"/>
      <c r="F12" s="31"/>
      <c r="G12" s="31"/>
      <c r="H12" s="22"/>
      <c r="I12" s="22"/>
      <c r="J12" s="26"/>
      <c r="K12" s="22"/>
      <c r="L12" s="22"/>
    </row>
    <row r="13" spans="1:12" ht="30" customHeight="1">
      <c r="A13" s="104" t="s">
        <v>0</v>
      </c>
      <c r="B13" s="106" t="s">
        <v>23</v>
      </c>
      <c r="C13" s="108" t="s">
        <v>1</v>
      </c>
      <c r="D13" s="109"/>
      <c r="E13" s="104" t="s">
        <v>2</v>
      </c>
      <c r="F13" s="104" t="s">
        <v>3</v>
      </c>
      <c r="G13" s="108" t="s">
        <v>4</v>
      </c>
      <c r="H13" s="109"/>
      <c r="I13" s="104" t="s">
        <v>2</v>
      </c>
      <c r="J13" s="110" t="s">
        <v>3</v>
      </c>
      <c r="K13" s="104" t="s">
        <v>22</v>
      </c>
      <c r="L13" s="104" t="s">
        <v>17</v>
      </c>
    </row>
    <row r="14" spans="1:12" ht="30" customHeight="1">
      <c r="A14" s="105"/>
      <c r="B14" s="107"/>
      <c r="C14" s="16" t="s">
        <v>26</v>
      </c>
      <c r="D14" s="17" t="s">
        <v>27</v>
      </c>
      <c r="E14" s="105"/>
      <c r="F14" s="105"/>
      <c r="G14" s="17" t="s">
        <v>26</v>
      </c>
      <c r="H14" s="17" t="s">
        <v>27</v>
      </c>
      <c r="I14" s="105"/>
      <c r="J14" s="111"/>
      <c r="K14" s="105"/>
      <c r="L14" s="105"/>
    </row>
    <row r="15" spans="1:12" s="57" customFormat="1" ht="33.75" customHeight="1">
      <c r="A15" s="32">
        <v>1</v>
      </c>
      <c r="B15" s="32"/>
      <c r="C15" s="37"/>
      <c r="D15" s="38"/>
      <c r="E15" s="32"/>
      <c r="F15" s="55"/>
      <c r="G15" s="55"/>
      <c r="H15" s="55"/>
      <c r="I15" s="32"/>
      <c r="J15" s="55"/>
      <c r="K15" s="55"/>
      <c r="L15" s="56"/>
    </row>
    <row r="16" spans="1:16" s="57" customFormat="1" ht="33.75" customHeight="1">
      <c r="A16" s="32">
        <v>2</v>
      </c>
      <c r="B16" s="32"/>
      <c r="C16" s="37"/>
      <c r="D16" s="38"/>
      <c r="E16" s="32"/>
      <c r="F16" s="55"/>
      <c r="G16" s="55"/>
      <c r="H16" s="55"/>
      <c r="I16" s="32"/>
      <c r="J16" s="55"/>
      <c r="K16" s="55"/>
      <c r="L16" s="56"/>
      <c r="M16" s="58"/>
      <c r="P16" s="59"/>
    </row>
    <row r="17" spans="1:16" s="57" customFormat="1" ht="33.75" customHeight="1">
      <c r="A17" s="32">
        <v>3</v>
      </c>
      <c r="B17" s="32"/>
      <c r="C17" s="37"/>
      <c r="D17" s="38"/>
      <c r="E17" s="32"/>
      <c r="F17" s="55"/>
      <c r="G17" s="55"/>
      <c r="H17" s="55"/>
      <c r="I17" s="32"/>
      <c r="J17" s="55"/>
      <c r="K17" s="55"/>
      <c r="L17" s="60"/>
      <c r="M17" s="59"/>
      <c r="N17" s="61"/>
      <c r="P17" s="59"/>
    </row>
    <row r="18" spans="1:14" s="57" customFormat="1" ht="33.75" customHeight="1">
      <c r="A18" s="32">
        <v>4</v>
      </c>
      <c r="B18" s="32"/>
      <c r="C18" s="37"/>
      <c r="D18" s="39"/>
      <c r="E18" s="34"/>
      <c r="F18" s="55"/>
      <c r="G18" s="55"/>
      <c r="H18" s="56"/>
      <c r="I18" s="34"/>
      <c r="J18" s="55"/>
      <c r="K18" s="55"/>
      <c r="L18" s="56"/>
      <c r="N18" s="61"/>
    </row>
    <row r="19" spans="1:12" s="57" customFormat="1" ht="33.75" customHeight="1">
      <c r="A19" s="32">
        <v>5</v>
      </c>
      <c r="B19" s="32"/>
      <c r="C19" s="37"/>
      <c r="D19" s="39"/>
      <c r="E19" s="34"/>
      <c r="F19" s="55"/>
      <c r="G19" s="55"/>
      <c r="H19" s="56"/>
      <c r="I19" s="34"/>
      <c r="J19" s="55"/>
      <c r="K19" s="55"/>
      <c r="L19" s="60"/>
    </row>
    <row r="20" spans="1:16" s="57" customFormat="1" ht="33.75" customHeight="1">
      <c r="A20" s="32">
        <v>6</v>
      </c>
      <c r="B20" s="32"/>
      <c r="C20" s="37"/>
      <c r="D20" s="38"/>
      <c r="E20" s="32"/>
      <c r="F20" s="55"/>
      <c r="G20" s="55"/>
      <c r="H20" s="55"/>
      <c r="I20" s="32"/>
      <c r="J20" s="55"/>
      <c r="K20" s="55"/>
      <c r="L20" s="60"/>
      <c r="M20" s="61"/>
      <c r="N20" s="61"/>
      <c r="P20" s="61"/>
    </row>
    <row r="21" spans="1:12" s="57" customFormat="1" ht="33.75" customHeight="1">
      <c r="A21" s="32">
        <v>7</v>
      </c>
      <c r="B21" s="32"/>
      <c r="C21" s="37"/>
      <c r="D21" s="38"/>
      <c r="E21" s="32"/>
      <c r="F21" s="55"/>
      <c r="G21" s="55"/>
      <c r="H21" s="62"/>
      <c r="I21" s="33"/>
      <c r="J21" s="55"/>
      <c r="K21" s="55"/>
      <c r="L21" s="56"/>
    </row>
    <row r="22" spans="1:12" s="57" customFormat="1" ht="33.75" customHeight="1">
      <c r="A22" s="32">
        <v>8</v>
      </c>
      <c r="B22" s="32"/>
      <c r="C22" s="37"/>
      <c r="D22" s="38"/>
      <c r="E22" s="32"/>
      <c r="F22" s="55"/>
      <c r="G22" s="55"/>
      <c r="H22" s="55"/>
      <c r="I22" s="32"/>
      <c r="J22" s="55"/>
      <c r="K22" s="55"/>
      <c r="L22" s="56"/>
    </row>
    <row r="23" spans="1:12" s="57" customFormat="1" ht="33.75" customHeight="1">
      <c r="A23" s="32">
        <v>9</v>
      </c>
      <c r="B23" s="32"/>
      <c r="C23" s="37"/>
      <c r="D23" s="38"/>
      <c r="E23" s="32"/>
      <c r="F23" s="55"/>
      <c r="G23" s="55"/>
      <c r="H23" s="55"/>
      <c r="I23" s="32"/>
      <c r="J23" s="55"/>
      <c r="K23" s="55"/>
      <c r="L23" s="56"/>
    </row>
    <row r="24" spans="1:14" s="57" customFormat="1" ht="33.75" customHeight="1">
      <c r="A24" s="32">
        <v>10</v>
      </c>
      <c r="B24" s="32"/>
      <c r="C24" s="37"/>
      <c r="D24" s="38"/>
      <c r="E24" s="32"/>
      <c r="F24" s="55"/>
      <c r="G24" s="55"/>
      <c r="H24" s="55"/>
      <c r="I24" s="32"/>
      <c r="J24" s="55"/>
      <c r="K24" s="55"/>
      <c r="L24" s="60"/>
      <c r="M24" s="59"/>
      <c r="N24" s="59"/>
    </row>
    <row r="25" spans="1:16" s="57" customFormat="1" ht="33.75" customHeight="1">
      <c r="A25" s="32">
        <v>11</v>
      </c>
      <c r="B25" s="32"/>
      <c r="C25" s="37"/>
      <c r="D25" s="38"/>
      <c r="E25" s="32"/>
      <c r="F25" s="55"/>
      <c r="G25" s="55"/>
      <c r="H25" s="55"/>
      <c r="I25" s="32"/>
      <c r="J25" s="55"/>
      <c r="K25" s="55"/>
      <c r="L25" s="56"/>
      <c r="M25" s="59"/>
      <c r="N25" s="59"/>
      <c r="P25" s="59"/>
    </row>
    <row r="26" spans="1:12" s="57" customFormat="1" ht="33.75" customHeight="1">
      <c r="A26" s="32">
        <v>12</v>
      </c>
      <c r="B26" s="32"/>
      <c r="C26" s="37"/>
      <c r="D26" s="38"/>
      <c r="E26" s="32"/>
      <c r="F26" s="55"/>
      <c r="G26" s="55"/>
      <c r="H26" s="55"/>
      <c r="I26" s="32"/>
      <c r="J26" s="55"/>
      <c r="K26" s="55"/>
      <c r="L26" s="56"/>
    </row>
    <row r="27" spans="1:16" s="57" customFormat="1" ht="33.75" customHeight="1">
      <c r="A27" s="32">
        <v>13</v>
      </c>
      <c r="B27" s="32"/>
      <c r="C27" s="37"/>
      <c r="D27" s="38"/>
      <c r="E27" s="32"/>
      <c r="F27" s="55"/>
      <c r="G27" s="55"/>
      <c r="H27" s="55"/>
      <c r="I27" s="32"/>
      <c r="J27" s="55"/>
      <c r="K27" s="55"/>
      <c r="L27" s="60"/>
      <c r="M27" s="59"/>
      <c r="N27" s="59"/>
      <c r="P27" s="59"/>
    </row>
    <row r="28" spans="1:12" s="57" customFormat="1" ht="33.75" customHeight="1">
      <c r="A28" s="32">
        <v>14</v>
      </c>
      <c r="B28" s="32"/>
      <c r="C28" s="37"/>
      <c r="D28" s="38"/>
      <c r="E28" s="32"/>
      <c r="F28" s="55"/>
      <c r="G28" s="55"/>
      <c r="H28" s="55"/>
      <c r="I28" s="32"/>
      <c r="J28" s="55"/>
      <c r="K28" s="55"/>
      <c r="L28" s="56"/>
    </row>
    <row r="29" spans="1:12" s="57" customFormat="1" ht="33.75" customHeight="1">
      <c r="A29" s="32">
        <v>15</v>
      </c>
      <c r="B29" s="32"/>
      <c r="C29" s="37"/>
      <c r="D29" s="38"/>
      <c r="E29" s="32"/>
      <c r="F29" s="55"/>
      <c r="G29" s="55"/>
      <c r="H29" s="55"/>
      <c r="I29" s="32"/>
      <c r="J29" s="55"/>
      <c r="K29" s="55"/>
      <c r="L29" s="56"/>
    </row>
    <row r="30" spans="1:14" s="57" customFormat="1" ht="33.75" customHeight="1">
      <c r="A30" s="67">
        <v>16</v>
      </c>
      <c r="B30" s="67"/>
      <c r="C30" s="40"/>
      <c r="D30" s="41"/>
      <c r="E30" s="67"/>
      <c r="F30" s="64"/>
      <c r="G30" s="64"/>
      <c r="H30" s="64"/>
      <c r="I30" s="67"/>
      <c r="J30" s="64"/>
      <c r="K30" s="64"/>
      <c r="L30" s="65"/>
      <c r="M30" s="59"/>
      <c r="N30" s="59"/>
    </row>
    <row r="31" spans="1:12" s="57" customFormat="1" ht="33.75" customHeight="1">
      <c r="A31" s="67">
        <v>17</v>
      </c>
      <c r="B31" s="67"/>
      <c r="C31" s="40"/>
      <c r="D31" s="41"/>
      <c r="E31" s="67"/>
      <c r="F31" s="64"/>
      <c r="G31" s="64"/>
      <c r="H31" s="64"/>
      <c r="I31" s="67"/>
      <c r="J31" s="64"/>
      <c r="K31" s="64"/>
      <c r="L31" s="65"/>
    </row>
    <row r="32" spans="1:12" s="57" customFormat="1" ht="33.75" customHeight="1">
      <c r="A32" s="67">
        <v>18</v>
      </c>
      <c r="B32" s="67"/>
      <c r="C32" s="40"/>
      <c r="D32" s="41"/>
      <c r="E32" s="67"/>
      <c r="F32" s="64"/>
      <c r="G32" s="64"/>
      <c r="H32" s="64"/>
      <c r="I32" s="67"/>
      <c r="J32" s="64"/>
      <c r="K32" s="64"/>
      <c r="L32" s="65"/>
    </row>
    <row r="33" spans="1:12" s="57" customFormat="1" ht="33.75" customHeight="1">
      <c r="A33" s="67">
        <v>19</v>
      </c>
      <c r="B33" s="67"/>
      <c r="C33" s="40"/>
      <c r="D33" s="42"/>
      <c r="E33" s="68"/>
      <c r="F33" s="64"/>
      <c r="G33" s="64"/>
      <c r="H33" s="66"/>
      <c r="I33" s="68"/>
      <c r="J33" s="64"/>
      <c r="K33" s="64"/>
      <c r="L33" s="66"/>
    </row>
    <row r="34" spans="1:12" s="57" customFormat="1" ht="33.75" customHeight="1">
      <c r="A34" s="67">
        <v>20</v>
      </c>
      <c r="B34" s="67"/>
      <c r="C34" s="40"/>
      <c r="D34" s="41"/>
      <c r="E34" s="67"/>
      <c r="F34" s="64"/>
      <c r="G34" s="64"/>
      <c r="H34" s="64"/>
      <c r="I34" s="67"/>
      <c r="J34" s="64"/>
      <c r="K34" s="64"/>
      <c r="L34" s="66"/>
    </row>
  </sheetData>
  <sheetProtection/>
  <mergeCells count="25">
    <mergeCell ref="A1:L1"/>
    <mergeCell ref="A3:B4"/>
    <mergeCell ref="D3:L3"/>
    <mergeCell ref="D4:L4"/>
    <mergeCell ref="A5:C5"/>
    <mergeCell ref="D5:L5"/>
    <mergeCell ref="J13:J14"/>
    <mergeCell ref="K13:K14"/>
    <mergeCell ref="A6:C6"/>
    <mergeCell ref="D6:L6"/>
    <mergeCell ref="A7:C7"/>
    <mergeCell ref="D7:G7"/>
    <mergeCell ref="H7:I7"/>
    <mergeCell ref="J7:L7"/>
    <mergeCell ref="L13:L14"/>
    <mergeCell ref="B9:K9"/>
    <mergeCell ref="B10:K10"/>
    <mergeCell ref="B11:K11"/>
    <mergeCell ref="A13:A14"/>
    <mergeCell ref="B13:B14"/>
    <mergeCell ref="C13:D13"/>
    <mergeCell ref="E13:E14"/>
    <mergeCell ref="F13:F14"/>
    <mergeCell ref="G13:H13"/>
    <mergeCell ref="I13:I14"/>
  </mergeCells>
  <conditionalFormatting sqref="K30:K34">
    <cfRule type="expression" priority="3" dxfId="6" stopIfTrue="1">
      <formula>#REF!&lt;#REF!</formula>
    </cfRule>
    <cfRule type="expression" priority="4" dxfId="6" stopIfTrue="1">
      <formula>L30&lt;#REF!</formula>
    </cfRule>
  </conditionalFormatting>
  <conditionalFormatting sqref="K15:K29">
    <cfRule type="expression" priority="1" dxfId="6" stopIfTrue="1">
      <formula>#REF!&lt;#REF!</formula>
    </cfRule>
    <cfRule type="expression" priority="2" dxfId="6" stopIfTrue="1">
      <formula>L15&lt;#REF!</formula>
    </cfRule>
  </conditionalFormatting>
  <dataValidations count="2">
    <dataValidation allowBlank="1" showInputMessage="1" showErrorMessage="1" sqref="F20:G34 E15:E34 I15:I34 J20:J34 C14 B13 B15:C65536"/>
    <dataValidation allowBlank="1" showInputMessage="1" showErrorMessage="1" imeMode="off" sqref="B2 B8:B12"/>
  </dataValidations>
  <hyperlinks>
    <hyperlink ref="D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76" r:id="rId2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敏憲</dc:creator>
  <cp:keywords/>
  <dc:description/>
  <cp:lastModifiedBy>大平　敏憲</cp:lastModifiedBy>
  <cp:lastPrinted>2019-03-14T23:25:57Z</cp:lastPrinted>
  <dcterms:modified xsi:type="dcterms:W3CDTF">2019-03-18T00:09:36Z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